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5" i="1" l="1"/>
  <c r="F36" i="1"/>
  <c r="F37" i="1"/>
  <c r="F34" i="1"/>
  <c r="F32" i="1"/>
  <c r="F31" i="1"/>
  <c r="F38" i="1" s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6" i="1"/>
  <c r="F28" i="1" s="1"/>
  <c r="F39" i="1" l="1"/>
  <c r="F40" i="1" s="1"/>
  <c r="F41" i="1" s="1"/>
</calcChain>
</file>

<file path=xl/sharedStrings.xml><?xml version="1.0" encoding="utf-8"?>
<sst xmlns="http://schemas.openxmlformats.org/spreadsheetml/2006/main" count="83" uniqueCount="55">
  <si>
    <t>№</t>
  </si>
  <si>
    <t>Наименование на видовете работи</t>
  </si>
  <si>
    <t>ед.м.</t>
  </si>
  <si>
    <t>количество</t>
  </si>
  <si>
    <t>ед.цена</t>
  </si>
  <si>
    <t>стойност</t>
  </si>
  <si>
    <t>Доставка и Mонтаж на ключ единичен, сх. 1</t>
  </si>
  <si>
    <t>бр.</t>
  </si>
  <si>
    <t>Доставка и Mонтаж  на еднофазен извод за директен монтаж 220V/230V</t>
  </si>
  <si>
    <t>Доставка и Mонтаж на контакт Шуко 220/230V</t>
  </si>
  <si>
    <t>Доставка и Mонтаж на LED панел 1х45W с рамка за монтаж, Напрежение: 220-240V AC, 50-60Hz</t>
  </si>
  <si>
    <t>Доставка и Mонтаж  на осветително тяло аплик с LED лампа 15/10W - 1 бр.,  Е27,влагозащитен ІР54, за монтаж на стена/таван, Напрежение: 220-240V AC, 50-60Hz</t>
  </si>
  <si>
    <t>Доставка и Mонтаж на осветително тяло с LED пури 2x22W - 2бр., Напрежение: 220-240V AC, 50-60Hz; Размери: 1560/85/100 mm</t>
  </si>
  <si>
    <t xml:space="preserve"> Доставка и Mонтаж  на осветително тяло с LED лампа 1х15/10W - 1 бр.,  влагозащитен ІР54, Е27, за монтаж на стена/таван, с  вграден датчик на движение, Напрежение: 220-240V AC, 50-60Hz</t>
  </si>
  <si>
    <t>Доставка и Монтаж на лампов извод до 10 метра с проводник 3х1,5 мм2</t>
  </si>
  <si>
    <t>Доставка и Монтаж на контактен извод до 10 метра с проводник 3х2,5мм2</t>
  </si>
  <si>
    <r>
      <t>Доставка и Полагане на СВТ 3х1,5mm</t>
    </r>
    <r>
      <rPr>
        <vertAlign val="superscript"/>
        <sz val="12"/>
        <color indexed="8"/>
        <rFont val="Times New Roman"/>
        <family val="1"/>
        <charset val="204"/>
      </rPr>
      <t xml:space="preserve">2 </t>
    </r>
    <r>
      <rPr>
        <sz val="12"/>
        <color indexed="8"/>
        <rFont val="Times New Roman"/>
        <family val="1"/>
        <charset val="204"/>
      </rPr>
      <t>в ПВЦ канал</t>
    </r>
  </si>
  <si>
    <t>м</t>
  </si>
  <si>
    <r>
      <t>Доставка и Полагане на СВТ 3х2,5mm</t>
    </r>
    <r>
      <rPr>
        <vertAlign val="superscript"/>
        <sz val="12"/>
        <color indexed="8"/>
        <rFont val="Times New Roman"/>
        <family val="1"/>
        <charset val="204"/>
      </rPr>
      <t xml:space="preserve">2 </t>
    </r>
    <r>
      <rPr>
        <sz val="12"/>
        <color indexed="8"/>
        <rFont val="Times New Roman"/>
        <family val="1"/>
        <charset val="204"/>
      </rPr>
      <t xml:space="preserve"> в ПВЦ канал</t>
    </r>
  </si>
  <si>
    <r>
      <t>Доставка и Полагане на СВТ 5х10mm</t>
    </r>
    <r>
      <rPr>
        <vertAlign val="superscript"/>
        <sz val="12"/>
        <color indexed="8"/>
        <rFont val="Times New Roman"/>
        <family val="1"/>
        <charset val="204"/>
      </rPr>
      <t xml:space="preserve">2 </t>
    </r>
    <r>
      <rPr>
        <sz val="12"/>
        <color indexed="8"/>
        <rFont val="Times New Roman"/>
        <family val="1"/>
        <charset val="204"/>
      </rPr>
      <t xml:space="preserve"> от РТ Кухня  в ПВЦ канал</t>
    </r>
  </si>
  <si>
    <t>Доставка и Монтаж на ПВЦ негорим кабелен канал  60/40 мм</t>
  </si>
  <si>
    <t>Доставка и Монтаж  на ПВЦ негорим кабелен канал  11/10 мм</t>
  </si>
  <si>
    <t>Доставка и Монтаж  на ПВЦ негорим кабелен 40/40мм</t>
  </si>
  <si>
    <t>Доставка и Монтаж  на негорима PVC тръба ф40</t>
  </si>
  <si>
    <t>Доставка и Монтаж  на РТ котелно по схема</t>
  </si>
  <si>
    <t>Доставка и  Направа на заземление с два заземителни кола 63/63/6mm</t>
  </si>
  <si>
    <t>Доставка и  Полагане  на заземителна шина поцинкована 4/40mm</t>
  </si>
  <si>
    <t>Доставка и Монтаж   на неизолиран Аl-ев проводник Ø8</t>
  </si>
  <si>
    <t>Доставка и Монтаж   на контролна планка 100/40/4mm</t>
  </si>
  <si>
    <t xml:space="preserve">Доставка и Монтаж   на активен мълниеприемник Н=3,0m </t>
  </si>
  <si>
    <t xml:space="preserve">ОБОРУДВАНЕ  ЧАСТ "ЕЛЕКТРИЧЕСКА" 
</t>
  </si>
  <si>
    <t>Всичко</t>
  </si>
  <si>
    <t>ДДС</t>
  </si>
  <si>
    <t>Стойност</t>
  </si>
  <si>
    <t>Съставил:……………………………………..</t>
  </si>
  <si>
    <t xml:space="preserve">                     /……………………………………../</t>
  </si>
  <si>
    <t>Представляващ: …………………………………</t>
  </si>
  <si>
    <t>/име,презиме, длъжност,подпис и печат/</t>
  </si>
  <si>
    <t xml:space="preserve">ОБОРУДВАНЕ  ЧАСТ "ОВК" 
</t>
  </si>
  <si>
    <t>ОБЩО ЧАСТ "ЕЛЕКТРИЧЕСКА":</t>
  </si>
  <si>
    <t xml:space="preserve">ОБЩО ЧАСТ "ОВК" : </t>
  </si>
  <si>
    <t>Отопление</t>
  </si>
  <si>
    <t>1</t>
  </si>
  <si>
    <t>Доставка и монтаж на пелетен котел на база MARINA CS 130; 130kW, комплект с бункер за пелети , автоматично запалване, клапан против запалване на шнек и бункер и табло за управление</t>
  </si>
  <si>
    <t>2</t>
  </si>
  <si>
    <t>Доставка и монтаж на циркулационна помпа с дебит 6.5м3/ч; 5.5mH2O</t>
  </si>
  <si>
    <t>Вентилация</t>
  </si>
  <si>
    <t>Доставка и монтаж на канален вентилатор за 550m3/h; 160Pa, 160W</t>
  </si>
  <si>
    <t>Доставка и монтаж на канален вентилатор за 950m3/h; 150Pa, 200W</t>
  </si>
  <si>
    <t>3</t>
  </si>
  <si>
    <t>Доставка и монтаж на канален вентилатор за 730m3/h; 160Pa, 160W</t>
  </si>
  <si>
    <t>4</t>
  </si>
  <si>
    <t>Доставка и монтаж на битов вентилатор със самопадаща клапа за 90м3/h; 40Pa</t>
  </si>
  <si>
    <t>Количествено-стойностна сметка 
за определяне на пазарна цена на доставка и монтаж на необходимото оборудване за изпълнението на проект: „Енергийна ефективност на сграда общинска собственост в гр. Златарица, ул. „Стефан Попстоянов“ № 1“</t>
  </si>
  <si>
    <t>Образец № 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</si>
</sst>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/>
    </xf>
    <xf numFmtId="0" fontId="2" fillId="0" borderId="1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2" fontId="3" fillId="0" borderId="1" xfId="0" applyNumberFormat="1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1" fillId="0" borderId="0" xfId="0" applyFont="1"/>
    <xf numFmtId="0" fontId="1" fillId="0" borderId="1" xfId="0" applyFont="1" applyBorder="1"/>
    <xf numFmtId="0" fontId="7" fillId="4" borderId="1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/>
    <xf numFmtId="2" fontId="8" fillId="0" borderId="1" xfId="0" applyNumberFormat="1" applyFont="1" applyFill="1" applyBorder="1"/>
    <xf numFmtId="2" fontId="1" fillId="0" borderId="1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2" fontId="3" fillId="0" borderId="3" xfId="0" applyNumberFormat="1" applyFont="1" applyFill="1" applyBorder="1" applyAlignment="1">
      <alignment horizontal="left"/>
    </xf>
    <xf numFmtId="2" fontId="3" fillId="0" borderId="4" xfId="0" applyNumberFormat="1" applyFont="1" applyFill="1" applyBorder="1" applyAlignment="1">
      <alignment horizontal="left"/>
    </xf>
    <xf numFmtId="2" fontId="3" fillId="0" borderId="5" xfId="0" applyNumberFormat="1" applyFont="1" applyFill="1" applyBorder="1" applyAlignment="1">
      <alignment horizontal="left"/>
    </xf>
    <xf numFmtId="0" fontId="6" fillId="4" borderId="3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E1" sqref="E1:F1"/>
    </sheetView>
  </sheetViews>
  <sheetFormatPr defaultRowHeight="15.75" x14ac:dyDescent="0.25"/>
  <cols>
    <col min="1" max="1" width="5.28515625" style="20" customWidth="1"/>
    <col min="2" max="2" width="45.85546875" style="20" customWidth="1"/>
    <col min="3" max="3" width="9.5703125" style="20" customWidth="1"/>
    <col min="4" max="4" width="13.7109375" style="20" customWidth="1"/>
    <col min="5" max="5" width="13" style="20" customWidth="1"/>
    <col min="6" max="6" width="10.85546875" style="20" customWidth="1"/>
    <col min="7" max="16384" width="9.140625" style="20"/>
  </cols>
  <sheetData>
    <row r="1" spans="1:6" s="3" customFormat="1" x14ac:dyDescent="0.25">
      <c r="A1" s="2"/>
      <c r="B1" s="1"/>
      <c r="C1" s="1"/>
      <c r="D1" s="1"/>
      <c r="E1" s="36" t="s">
        <v>54</v>
      </c>
      <c r="F1" s="36"/>
    </row>
    <row r="2" spans="1:6" s="3" customFormat="1" x14ac:dyDescent="0.25">
      <c r="A2" s="4"/>
      <c r="B2" s="4"/>
      <c r="C2" s="4"/>
      <c r="D2" s="4"/>
      <c r="E2" s="4"/>
      <c r="F2" s="4"/>
    </row>
    <row r="3" spans="1:6" s="3" customFormat="1" ht="66.75" customHeight="1" x14ac:dyDescent="0.25">
      <c r="A3" s="37" t="s">
        <v>53</v>
      </c>
      <c r="B3" s="37"/>
      <c r="C3" s="37"/>
      <c r="D3" s="37"/>
      <c r="E3" s="37"/>
      <c r="F3" s="37"/>
    </row>
    <row r="4" spans="1:6" s="3" customFormat="1" ht="29.25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</row>
    <row r="5" spans="1:6" s="1" customFormat="1" ht="15.75" customHeight="1" x14ac:dyDescent="0.25">
      <c r="A5" s="38" t="s">
        <v>30</v>
      </c>
      <c r="B5" s="39"/>
      <c r="C5" s="39"/>
      <c r="D5" s="39"/>
      <c r="E5" s="39"/>
      <c r="F5" s="40"/>
    </row>
    <row r="6" spans="1:6" s="1" customFormat="1" x14ac:dyDescent="0.25">
      <c r="A6" s="5">
        <v>1</v>
      </c>
      <c r="B6" s="6" t="s">
        <v>6</v>
      </c>
      <c r="C6" s="7" t="s">
        <v>7</v>
      </c>
      <c r="D6" s="8">
        <v>8</v>
      </c>
      <c r="E6" s="35">
        <v>0</v>
      </c>
      <c r="F6" s="35">
        <f>D6*E6</f>
        <v>0</v>
      </c>
    </row>
    <row r="7" spans="1:6" s="1" customFormat="1" ht="30" customHeight="1" x14ac:dyDescent="0.25">
      <c r="A7" s="5">
        <v>2</v>
      </c>
      <c r="B7" s="6" t="s">
        <v>8</v>
      </c>
      <c r="C7" s="7" t="s">
        <v>7</v>
      </c>
      <c r="D7" s="8">
        <v>6</v>
      </c>
      <c r="E7" s="35">
        <v>0</v>
      </c>
      <c r="F7" s="35">
        <f t="shared" ref="F7:F27" si="0">D7*E7</f>
        <v>0</v>
      </c>
    </row>
    <row r="8" spans="1:6" s="1" customFormat="1" ht="31.5" x14ac:dyDescent="0.25">
      <c r="A8" s="5">
        <v>3</v>
      </c>
      <c r="B8" s="6" t="s">
        <v>9</v>
      </c>
      <c r="C8" s="7" t="s">
        <v>7</v>
      </c>
      <c r="D8" s="8">
        <v>3</v>
      </c>
      <c r="E8" s="35">
        <v>0</v>
      </c>
      <c r="F8" s="35">
        <f t="shared" si="0"/>
        <v>0</v>
      </c>
    </row>
    <row r="9" spans="1:6" s="1" customFormat="1" ht="47.25" x14ac:dyDescent="0.25">
      <c r="A9" s="5">
        <v>4</v>
      </c>
      <c r="B9" s="9" t="s">
        <v>10</v>
      </c>
      <c r="C9" s="7" t="s">
        <v>7</v>
      </c>
      <c r="D9" s="8">
        <v>321</v>
      </c>
      <c r="E9" s="35">
        <v>0</v>
      </c>
      <c r="F9" s="35">
        <f t="shared" si="0"/>
        <v>0</v>
      </c>
    </row>
    <row r="10" spans="1:6" s="1" customFormat="1" ht="78.75" x14ac:dyDescent="0.25">
      <c r="A10" s="5">
        <v>5</v>
      </c>
      <c r="B10" s="9" t="s">
        <v>11</v>
      </c>
      <c r="C10" s="7" t="s">
        <v>7</v>
      </c>
      <c r="D10" s="8">
        <v>48</v>
      </c>
      <c r="E10" s="35">
        <v>0</v>
      </c>
      <c r="F10" s="35">
        <f t="shared" si="0"/>
        <v>0</v>
      </c>
    </row>
    <row r="11" spans="1:6" s="1" customFormat="1" ht="47.25" x14ac:dyDescent="0.25">
      <c r="A11" s="5">
        <v>6</v>
      </c>
      <c r="B11" s="9" t="s">
        <v>12</v>
      </c>
      <c r="C11" s="7" t="s">
        <v>7</v>
      </c>
      <c r="D11" s="8">
        <v>16</v>
      </c>
      <c r="E11" s="35">
        <v>0</v>
      </c>
      <c r="F11" s="35">
        <f t="shared" si="0"/>
        <v>0</v>
      </c>
    </row>
    <row r="12" spans="1:6" s="1" customFormat="1" ht="78.75" x14ac:dyDescent="0.25">
      <c r="A12" s="5">
        <v>7</v>
      </c>
      <c r="B12" s="9" t="s">
        <v>13</v>
      </c>
      <c r="C12" s="7" t="s">
        <v>7</v>
      </c>
      <c r="D12" s="8">
        <v>16</v>
      </c>
      <c r="E12" s="35">
        <v>0</v>
      </c>
      <c r="F12" s="35">
        <f t="shared" si="0"/>
        <v>0</v>
      </c>
    </row>
    <row r="13" spans="1:6" s="1" customFormat="1" ht="31.5" x14ac:dyDescent="0.25">
      <c r="A13" s="5">
        <v>8</v>
      </c>
      <c r="B13" s="6" t="s">
        <v>14</v>
      </c>
      <c r="C13" s="7" t="s">
        <v>7</v>
      </c>
      <c r="D13" s="8">
        <v>401</v>
      </c>
      <c r="E13" s="35">
        <v>0</v>
      </c>
      <c r="F13" s="35">
        <f t="shared" si="0"/>
        <v>0</v>
      </c>
    </row>
    <row r="14" spans="1:6" s="1" customFormat="1" ht="31.5" x14ac:dyDescent="0.25">
      <c r="A14" s="5">
        <v>9</v>
      </c>
      <c r="B14" s="6" t="s">
        <v>15</v>
      </c>
      <c r="C14" s="7" t="s">
        <v>7</v>
      </c>
      <c r="D14" s="8">
        <v>9</v>
      </c>
      <c r="E14" s="35">
        <v>0</v>
      </c>
      <c r="F14" s="35">
        <f t="shared" si="0"/>
        <v>0</v>
      </c>
    </row>
    <row r="15" spans="1:6" s="1" customFormat="1" ht="34.5" x14ac:dyDescent="0.25">
      <c r="A15" s="5">
        <v>10</v>
      </c>
      <c r="B15" s="6" t="s">
        <v>16</v>
      </c>
      <c r="C15" s="7" t="s">
        <v>17</v>
      </c>
      <c r="D15" s="8">
        <v>700</v>
      </c>
      <c r="E15" s="35">
        <v>0</v>
      </c>
      <c r="F15" s="35">
        <f t="shared" si="0"/>
        <v>0</v>
      </c>
    </row>
    <row r="16" spans="1:6" s="1" customFormat="1" ht="34.5" x14ac:dyDescent="0.25">
      <c r="A16" s="5">
        <v>11</v>
      </c>
      <c r="B16" s="6" t="s">
        <v>18</v>
      </c>
      <c r="C16" s="7" t="s">
        <v>17</v>
      </c>
      <c r="D16" s="8">
        <v>150</v>
      </c>
      <c r="E16" s="35">
        <v>0</v>
      </c>
      <c r="F16" s="35">
        <f t="shared" si="0"/>
        <v>0</v>
      </c>
    </row>
    <row r="17" spans="1:6" s="1" customFormat="1" ht="34.5" x14ac:dyDescent="0.25">
      <c r="A17" s="5">
        <v>12</v>
      </c>
      <c r="B17" s="6" t="s">
        <v>19</v>
      </c>
      <c r="C17" s="5" t="s">
        <v>17</v>
      </c>
      <c r="D17" s="10">
        <v>70</v>
      </c>
      <c r="E17" s="35">
        <v>0</v>
      </c>
      <c r="F17" s="35">
        <f t="shared" si="0"/>
        <v>0</v>
      </c>
    </row>
    <row r="18" spans="1:6" s="1" customFormat="1" ht="31.5" x14ac:dyDescent="0.25">
      <c r="A18" s="5">
        <v>13</v>
      </c>
      <c r="B18" s="6" t="s">
        <v>20</v>
      </c>
      <c r="C18" s="5" t="s">
        <v>17</v>
      </c>
      <c r="D18" s="10">
        <v>67</v>
      </c>
      <c r="E18" s="35">
        <v>0</v>
      </c>
      <c r="F18" s="35">
        <f t="shared" si="0"/>
        <v>0</v>
      </c>
    </row>
    <row r="19" spans="1:6" s="1" customFormat="1" ht="31.5" x14ac:dyDescent="0.25">
      <c r="A19" s="5">
        <v>14</v>
      </c>
      <c r="B19" s="6" t="s">
        <v>21</v>
      </c>
      <c r="C19" s="5" t="s">
        <v>17</v>
      </c>
      <c r="D19" s="10">
        <v>650</v>
      </c>
      <c r="E19" s="35">
        <v>0</v>
      </c>
      <c r="F19" s="35">
        <f t="shared" si="0"/>
        <v>0</v>
      </c>
    </row>
    <row r="20" spans="1:6" s="1" customFormat="1" ht="31.5" x14ac:dyDescent="0.25">
      <c r="A20" s="5">
        <v>15</v>
      </c>
      <c r="B20" s="6" t="s">
        <v>22</v>
      </c>
      <c r="C20" s="5" t="s">
        <v>17</v>
      </c>
      <c r="D20" s="10">
        <v>140</v>
      </c>
      <c r="E20" s="35">
        <v>0</v>
      </c>
      <c r="F20" s="35">
        <f t="shared" si="0"/>
        <v>0</v>
      </c>
    </row>
    <row r="21" spans="1:6" s="1" customFormat="1" ht="31.5" x14ac:dyDescent="0.25">
      <c r="A21" s="5">
        <v>16</v>
      </c>
      <c r="B21" s="6" t="s">
        <v>23</v>
      </c>
      <c r="C21" s="5" t="s">
        <v>17</v>
      </c>
      <c r="D21" s="10">
        <v>30</v>
      </c>
      <c r="E21" s="35">
        <v>0</v>
      </c>
      <c r="F21" s="35">
        <f t="shared" si="0"/>
        <v>0</v>
      </c>
    </row>
    <row r="22" spans="1:6" s="1" customFormat="1" x14ac:dyDescent="0.25">
      <c r="A22" s="5">
        <v>17</v>
      </c>
      <c r="B22" s="6" t="s">
        <v>24</v>
      </c>
      <c r="C22" s="5" t="s">
        <v>7</v>
      </c>
      <c r="D22" s="10">
        <v>1</v>
      </c>
      <c r="E22" s="35">
        <v>0</v>
      </c>
      <c r="F22" s="35">
        <f t="shared" si="0"/>
        <v>0</v>
      </c>
    </row>
    <row r="23" spans="1:6" s="1" customFormat="1" ht="31.5" x14ac:dyDescent="0.25">
      <c r="A23" s="5">
        <v>18</v>
      </c>
      <c r="B23" s="6" t="s">
        <v>25</v>
      </c>
      <c r="C23" s="5" t="s">
        <v>7</v>
      </c>
      <c r="D23" s="10">
        <v>2</v>
      </c>
      <c r="E23" s="35">
        <v>0</v>
      </c>
      <c r="F23" s="35">
        <f t="shared" si="0"/>
        <v>0</v>
      </c>
    </row>
    <row r="24" spans="1:6" s="1" customFormat="1" ht="31.5" x14ac:dyDescent="0.25">
      <c r="A24" s="5">
        <v>19</v>
      </c>
      <c r="B24" s="6" t="s">
        <v>26</v>
      </c>
      <c r="C24" s="5" t="s">
        <v>17</v>
      </c>
      <c r="D24" s="10">
        <v>40</v>
      </c>
      <c r="E24" s="35">
        <v>0</v>
      </c>
      <c r="F24" s="35">
        <f t="shared" si="0"/>
        <v>0</v>
      </c>
    </row>
    <row r="25" spans="1:6" s="1" customFormat="1" ht="31.5" x14ac:dyDescent="0.25">
      <c r="A25" s="5">
        <v>20</v>
      </c>
      <c r="B25" s="6" t="s">
        <v>27</v>
      </c>
      <c r="C25" s="5" t="s">
        <v>17</v>
      </c>
      <c r="D25" s="10">
        <v>100</v>
      </c>
      <c r="E25" s="35">
        <v>0</v>
      </c>
      <c r="F25" s="35">
        <f t="shared" si="0"/>
        <v>0</v>
      </c>
    </row>
    <row r="26" spans="1:6" s="1" customFormat="1" ht="31.5" x14ac:dyDescent="0.25">
      <c r="A26" s="5">
        <v>21</v>
      </c>
      <c r="B26" s="6" t="s">
        <v>28</v>
      </c>
      <c r="C26" s="5" t="s">
        <v>7</v>
      </c>
      <c r="D26" s="10">
        <v>2</v>
      </c>
      <c r="E26" s="35">
        <v>0</v>
      </c>
      <c r="F26" s="35">
        <f t="shared" si="0"/>
        <v>0</v>
      </c>
    </row>
    <row r="27" spans="1:6" s="1" customFormat="1" ht="31.5" x14ac:dyDescent="0.25">
      <c r="A27" s="5">
        <v>22</v>
      </c>
      <c r="B27" s="6" t="s">
        <v>29</v>
      </c>
      <c r="C27" s="5" t="s">
        <v>7</v>
      </c>
      <c r="D27" s="10">
        <v>1</v>
      </c>
      <c r="E27" s="35">
        <v>0</v>
      </c>
      <c r="F27" s="35">
        <f t="shared" si="0"/>
        <v>0</v>
      </c>
    </row>
    <row r="28" spans="1:6" s="1" customFormat="1" ht="15.75" customHeight="1" x14ac:dyDescent="0.25">
      <c r="A28" s="42" t="s">
        <v>39</v>
      </c>
      <c r="B28" s="43"/>
      <c r="C28" s="43"/>
      <c r="D28" s="43"/>
      <c r="E28" s="43"/>
      <c r="F28" s="34">
        <f>SUM(F6:F27)</f>
        <v>0</v>
      </c>
    </row>
    <row r="29" spans="1:6" x14ac:dyDescent="0.25">
      <c r="A29" s="38" t="s">
        <v>38</v>
      </c>
      <c r="B29" s="39"/>
      <c r="C29" s="39"/>
      <c r="D29" s="39"/>
      <c r="E29" s="39"/>
      <c r="F29" s="40"/>
    </row>
    <row r="30" spans="1:6" ht="15.75" customHeight="1" x14ac:dyDescent="0.25">
      <c r="A30" s="47" t="s">
        <v>41</v>
      </c>
      <c r="B30" s="48"/>
      <c r="C30" s="22"/>
      <c r="D30" s="23"/>
      <c r="E30" s="21"/>
      <c r="F30" s="21"/>
    </row>
    <row r="31" spans="1:6" ht="81" customHeight="1" x14ac:dyDescent="0.25">
      <c r="A31" s="24" t="s">
        <v>42</v>
      </c>
      <c r="B31" s="25" t="s">
        <v>43</v>
      </c>
      <c r="C31" s="26" t="s">
        <v>7</v>
      </c>
      <c r="D31" s="27">
        <v>1</v>
      </c>
      <c r="E31" s="33">
        <v>0</v>
      </c>
      <c r="F31" s="33">
        <f>D31*E31</f>
        <v>0</v>
      </c>
    </row>
    <row r="32" spans="1:6" ht="52.5" customHeight="1" x14ac:dyDescent="0.25">
      <c r="A32" s="24" t="s">
        <v>44</v>
      </c>
      <c r="B32" s="25" t="s">
        <v>45</v>
      </c>
      <c r="C32" s="26" t="s">
        <v>7</v>
      </c>
      <c r="D32" s="27">
        <v>1</v>
      </c>
      <c r="E32" s="33">
        <v>0</v>
      </c>
      <c r="F32" s="33">
        <f>D32*E32</f>
        <v>0</v>
      </c>
    </row>
    <row r="33" spans="1:6" ht="15.75" customHeight="1" x14ac:dyDescent="0.25">
      <c r="A33" s="49" t="s">
        <v>46</v>
      </c>
      <c r="B33" s="50"/>
      <c r="C33" s="28"/>
      <c r="D33" s="28"/>
      <c r="E33" s="33">
        <v>0</v>
      </c>
      <c r="F33" s="21"/>
    </row>
    <row r="34" spans="1:6" ht="36.75" customHeight="1" x14ac:dyDescent="0.25">
      <c r="A34" s="24" t="s">
        <v>42</v>
      </c>
      <c r="B34" s="29" t="s">
        <v>47</v>
      </c>
      <c r="C34" s="26" t="s">
        <v>7</v>
      </c>
      <c r="D34" s="27">
        <v>2</v>
      </c>
      <c r="E34" s="33">
        <v>0</v>
      </c>
      <c r="F34" s="33">
        <f>D34*E34</f>
        <v>0</v>
      </c>
    </row>
    <row r="35" spans="1:6" ht="38.25" customHeight="1" x14ac:dyDescent="0.25">
      <c r="A35" s="24" t="s">
        <v>44</v>
      </c>
      <c r="B35" s="29" t="s">
        <v>48</v>
      </c>
      <c r="C35" s="26" t="s">
        <v>7</v>
      </c>
      <c r="D35" s="27">
        <v>1</v>
      </c>
      <c r="E35" s="33">
        <v>0</v>
      </c>
      <c r="F35" s="33">
        <f t="shared" ref="F35:F37" si="1">D35*E35</f>
        <v>0</v>
      </c>
    </row>
    <row r="36" spans="1:6" ht="33.75" customHeight="1" x14ac:dyDescent="0.25">
      <c r="A36" s="24" t="s">
        <v>49</v>
      </c>
      <c r="B36" s="29" t="s">
        <v>50</v>
      </c>
      <c r="C36" s="26" t="s">
        <v>7</v>
      </c>
      <c r="D36" s="27">
        <v>1</v>
      </c>
      <c r="E36" s="33">
        <v>0</v>
      </c>
      <c r="F36" s="33">
        <f t="shared" si="1"/>
        <v>0</v>
      </c>
    </row>
    <row r="37" spans="1:6" ht="35.25" customHeight="1" x14ac:dyDescent="0.25">
      <c r="A37" s="24" t="s">
        <v>51</v>
      </c>
      <c r="B37" s="30" t="s">
        <v>52</v>
      </c>
      <c r="C37" s="31" t="s">
        <v>7</v>
      </c>
      <c r="D37" s="32">
        <v>6</v>
      </c>
      <c r="E37" s="33">
        <v>0</v>
      </c>
      <c r="F37" s="33">
        <f t="shared" si="1"/>
        <v>0</v>
      </c>
    </row>
    <row r="38" spans="1:6" s="3" customFormat="1" x14ac:dyDescent="0.25">
      <c r="A38" s="44" t="s">
        <v>40</v>
      </c>
      <c r="B38" s="45"/>
      <c r="C38" s="45"/>
      <c r="D38" s="45"/>
      <c r="E38" s="46"/>
      <c r="F38" s="15">
        <f>SUM(F31:F37)</f>
        <v>0</v>
      </c>
    </row>
    <row r="39" spans="1:6" s="3" customFormat="1" ht="15.75" customHeight="1" x14ac:dyDescent="0.25">
      <c r="A39" s="12"/>
      <c r="B39" s="13" t="s">
        <v>31</v>
      </c>
      <c r="C39" s="14"/>
      <c r="D39" s="12"/>
      <c r="E39" s="12"/>
      <c r="F39" s="15">
        <f>F28+F38</f>
        <v>0</v>
      </c>
    </row>
    <row r="40" spans="1:6" s="3" customFormat="1" x14ac:dyDescent="0.25">
      <c r="A40" s="12"/>
      <c r="B40" s="13" t="s">
        <v>32</v>
      </c>
      <c r="C40" s="14"/>
      <c r="D40" s="12"/>
      <c r="E40" s="12"/>
      <c r="F40" s="15">
        <f>F39*20%</f>
        <v>0</v>
      </c>
    </row>
    <row r="41" spans="1:6" s="3" customFormat="1" x14ac:dyDescent="0.25">
      <c r="A41" s="12"/>
      <c r="B41" s="13" t="s">
        <v>33</v>
      </c>
      <c r="C41" s="14"/>
      <c r="D41" s="12"/>
      <c r="E41" s="12"/>
      <c r="F41" s="15">
        <f>F39+F40</f>
        <v>0</v>
      </c>
    </row>
    <row r="42" spans="1:6" s="3" customFormat="1" x14ac:dyDescent="0.25">
      <c r="A42" s="16"/>
      <c r="B42" s="17"/>
      <c r="C42" s="18"/>
      <c r="D42" s="16"/>
      <c r="E42" s="16"/>
      <c r="F42" s="17"/>
    </row>
    <row r="43" spans="1:6" s="3" customFormat="1" x14ac:dyDescent="0.25">
      <c r="A43" s="1" t="s">
        <v>34</v>
      </c>
      <c r="B43" s="2"/>
      <c r="C43" s="18"/>
      <c r="D43" s="16"/>
      <c r="E43" s="16"/>
      <c r="F43" s="1"/>
    </row>
    <row r="44" spans="1:6" s="3" customFormat="1" x14ac:dyDescent="0.25">
      <c r="A44" s="1" t="s">
        <v>35</v>
      </c>
      <c r="B44" s="2"/>
      <c r="C44" s="2"/>
      <c r="D44" s="1"/>
      <c r="E44" s="1"/>
      <c r="F44" s="1"/>
    </row>
    <row r="45" spans="1:6" s="3" customFormat="1" x14ac:dyDescent="0.25">
      <c r="A45" s="1"/>
      <c r="B45" s="2"/>
      <c r="C45" s="2"/>
      <c r="D45" s="1"/>
      <c r="E45" s="1"/>
      <c r="F45" s="1"/>
    </row>
    <row r="46" spans="1:6" s="3" customFormat="1" x14ac:dyDescent="0.25">
      <c r="A46" s="19" t="s">
        <v>36</v>
      </c>
      <c r="B46" s="19"/>
      <c r="C46" s="19"/>
      <c r="D46" s="19"/>
      <c r="E46" s="1"/>
      <c r="F46" s="1"/>
    </row>
    <row r="47" spans="1:6" x14ac:dyDescent="0.25">
      <c r="A47" s="41" t="s">
        <v>37</v>
      </c>
      <c r="B47" s="41"/>
      <c r="C47" s="41"/>
      <c r="D47" s="41"/>
      <c r="E47" s="1"/>
    </row>
  </sheetData>
  <mergeCells count="9">
    <mergeCell ref="E1:F1"/>
    <mergeCell ref="A3:F3"/>
    <mergeCell ref="A5:F5"/>
    <mergeCell ref="A47:D47"/>
    <mergeCell ref="A29:F29"/>
    <mergeCell ref="A28:E28"/>
    <mergeCell ref="A38:E38"/>
    <mergeCell ref="A30:B30"/>
    <mergeCell ref="A33:B33"/>
  </mergeCell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2018-07-03T11:49:03Z</cp:lastPrinted>
  <dcterms:created xsi:type="dcterms:W3CDTF">2018-06-29T10:58:10Z</dcterms:created>
  <dcterms:modified xsi:type="dcterms:W3CDTF">2018-07-05T13:22:31Z</dcterms:modified>
</cp:coreProperties>
</file>