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5" i="1" l="1"/>
  <c r="A33" i="1"/>
  <c r="F33" i="1"/>
  <c r="F31" i="1"/>
  <c r="F30" i="1"/>
  <c r="F29" i="1"/>
  <c r="F28" i="1"/>
  <c r="A28" i="1"/>
  <c r="A29" i="1" s="1"/>
  <c r="A30" i="1" s="1"/>
  <c r="A31" i="1" s="1"/>
  <c r="F27" i="1"/>
  <c r="F25" i="1"/>
  <c r="A25" i="1"/>
  <c r="F24" i="1"/>
  <c r="F22" i="1"/>
  <c r="F21" i="1"/>
  <c r="F20" i="1"/>
  <c r="F19" i="1"/>
  <c r="A19" i="1"/>
  <c r="A20" i="1" s="1"/>
  <c r="A21" i="1" s="1"/>
  <c r="A22" i="1" s="1"/>
  <c r="F18" i="1"/>
  <c r="F16" i="1"/>
  <c r="F15" i="1"/>
  <c r="F14" i="1"/>
  <c r="A14" i="1"/>
  <c r="A15" i="1" s="1"/>
  <c r="A16" i="1" s="1"/>
  <c r="F13" i="1"/>
  <c r="F11" i="1"/>
  <c r="F10" i="1"/>
  <c r="F9" i="1"/>
  <c r="F8" i="1"/>
  <c r="A8" i="1"/>
  <c r="A9" i="1" s="1"/>
  <c r="A10" i="1" s="1"/>
  <c r="A11" i="1" s="1"/>
  <c r="F7" i="1"/>
  <c r="F36" i="1" l="1"/>
  <c r="F37" i="1" l="1"/>
</calcChain>
</file>

<file path=xl/sharedStrings.xml><?xml version="1.0" encoding="utf-8"?>
<sst xmlns="http://schemas.openxmlformats.org/spreadsheetml/2006/main" count="66" uniqueCount="45">
  <si>
    <t>№</t>
  </si>
  <si>
    <t>Наименование на видовете работи</t>
  </si>
  <si>
    <t>ед.м.</t>
  </si>
  <si>
    <t>количество</t>
  </si>
  <si>
    <t>ед.цена</t>
  </si>
  <si>
    <t>стойност</t>
  </si>
  <si>
    <t>Съставил:……………………………………..</t>
  </si>
  <si>
    <t xml:space="preserve">                     /……………………………………../</t>
  </si>
  <si>
    <t>Представляващ: …………………………………</t>
  </si>
  <si>
    <t>/име,презиме, длъжност,подпис и печат/</t>
  </si>
  <si>
    <t xml:space="preserve">ДДС </t>
  </si>
  <si>
    <t xml:space="preserve">ВСИЧКО </t>
  </si>
  <si>
    <t xml:space="preserve">ОБЩА СТОЙНОСТ </t>
  </si>
  <si>
    <t>Образец № 3.2</t>
  </si>
  <si>
    <t xml:space="preserve">Количествено-стойностна сметка 
за определяне на пазарна цена на доставка и монтаж на необходимото оборудване за изпълнението на Технически проект за „Изграждане на парк за рекреация и отдих, гр. Златарица“ </t>
  </si>
  <si>
    <t>ЧАСТ: ПАРКОУСТРОЯВАНЕ И БЛАГОУСТРОЯВАНЕ</t>
  </si>
  <si>
    <t xml:space="preserve"> Уреди за фитнес на открито</t>
  </si>
  <si>
    <t xml:space="preserve">Лежанка комбинирана със секция за крака </t>
  </si>
  <si>
    <t>бр</t>
  </si>
  <si>
    <t>Велгоергометър за ръце и крака на открито</t>
  </si>
  <si>
    <t>Въртящ стол със степер -комбиниран външен</t>
  </si>
  <si>
    <t>Степер с велоаргометър за външен фитнес</t>
  </si>
  <si>
    <t xml:space="preserve">Комбиниран уред за външен фитнес </t>
  </si>
  <si>
    <t xml:space="preserve">Паркови елементи </t>
  </si>
  <si>
    <t xml:space="preserve">Доставка и монтаж на пейки </t>
  </si>
  <si>
    <t>Доставка и монтаж на кошчета за отпадъци</t>
  </si>
  <si>
    <t>Доставка и монтаж на маса и пеики за игра на шах  и табла</t>
  </si>
  <si>
    <t>Направа и монтаж на дървена пергола</t>
  </si>
  <si>
    <t>Детски съоръжения</t>
  </si>
  <si>
    <t>Доставка и монтаж комбинирано детско съоражение /люлка + пързалка+катерушка/</t>
  </si>
  <si>
    <t>Доставка и монтаж на тунел</t>
  </si>
  <si>
    <t>Доставка и монтаж на клатушка " конче"</t>
  </si>
  <si>
    <t>Доставка и монтаж на клатушка "велосипедче"</t>
  </si>
  <si>
    <t>Доставка и монтаж на люлка с две седалки</t>
  </si>
  <si>
    <t>ЧАСТ: ЕЛЕКТРИЧЕСКА</t>
  </si>
  <si>
    <t>Доставка на LED парково осветително тяло IP54, 40W,  220V, дневна светлина</t>
  </si>
  <si>
    <t>Доставка на стоманотръбен стълб 4м - тип парков</t>
  </si>
  <si>
    <t>ВИДЕОНАБЛЮДЕНИЕ</t>
  </si>
  <si>
    <t>Доставка на HD-TVI корпусна камера 2 Мегапиксела (FullHD 1080p@25 кад/сек); 2MP Progressive Scan CMOS сензор; 0.01 Lux@F1.2 (0 Lux IR on); варифокален обектив 2.8~12 мм (хоризонтален ъгъл 114.5°~35.1°); интелигентно IR осветление до 40 м (Smart IR); механичен IR филтър; OSD меню с контрол по коаксиалния кабел; DNR шумов филтър; Privacy mask; за външен монтаж (IP66) -40~60C; 12Vdc/5W</t>
  </si>
  <si>
    <t>Доставка на 4-канален четирибриден HD-TVI/AHD/CVI цифров рекордер; поддържа 4 HD-TVI/AHD/CVI или аналогови камери; компресия H.264/H264+; резолюция до 2 Мегапиксела 1080p (1920x1080) за TVI/до 720p за AHD/CVI; скорост на запис (общо): 40 кад/сек@1080p, 100 кад/сек@720p/960H/D1 (real-time); до 1 SATA HDD (до 6ТВ/диск); 1 аудио вход/1 изход; 2 USB порта; 100Mbit LAN; видеоизходи: HDMI/VGA; преглед и управление през Internet PC/мобилен телефон (iOS/Android) с безплатен CMS софтуер iVMS-4200/iVMS-4500; P2P (HikCloud); управлeние с мишка; графично меню на Български език; без HDD; 12Vdc/8W; размери 200х200х45 mm</t>
  </si>
  <si>
    <t xml:space="preserve">Доставка, монтаж на SATA твърд диск 1000GB в цифров рекордер, настройка и гаранционна подръжка </t>
  </si>
  <si>
    <t>Доставка на 22" FullHD TFT-LED професионален монитор, 1920 x 1080, формат 16:9, 230Vac/30W</t>
  </si>
  <si>
    <t>Доставка на захранващ блок, 12Vdc/1.0A, размери 150/90/40 mm, влагоустойчив корпус с UV защита</t>
  </si>
  <si>
    <t>ЧАСТ : ВиК</t>
  </si>
  <si>
    <t>Доставка и монтаж оборудвана модулна тоалетна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</si>
</sst>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8" fillId="0" borderId="3" xfId="0" applyFont="1" applyBorder="1"/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topLeftCell="A31" workbookViewId="0">
      <selection activeCell="E49" sqref="E49"/>
    </sheetView>
  </sheetViews>
  <sheetFormatPr defaultRowHeight="15.75" x14ac:dyDescent="0.25"/>
  <cols>
    <col min="1" max="1" width="6.5703125" style="9" customWidth="1"/>
    <col min="2" max="2" width="45.85546875" style="9" customWidth="1"/>
    <col min="3" max="3" width="13.140625" style="9" customWidth="1"/>
    <col min="4" max="4" width="13.7109375" style="9" customWidth="1"/>
    <col min="5" max="5" width="13" style="12" customWidth="1"/>
    <col min="6" max="6" width="10.85546875" style="12" customWidth="1"/>
    <col min="7" max="7" width="10.140625" style="9" bestFit="1" customWidth="1"/>
    <col min="8" max="16384" width="9.140625" style="9"/>
  </cols>
  <sheetData>
    <row r="1" spans="1:6" s="2" customFormat="1" x14ac:dyDescent="0.25">
      <c r="A1" s="10"/>
      <c r="B1" s="1"/>
      <c r="C1" s="1"/>
      <c r="D1" s="1"/>
      <c r="E1" s="24" t="s">
        <v>13</v>
      </c>
      <c r="F1" s="24"/>
    </row>
    <row r="2" spans="1:6" s="2" customFormat="1" x14ac:dyDescent="0.25">
      <c r="A2" s="3"/>
      <c r="B2" s="3"/>
      <c r="C2" s="3"/>
      <c r="D2" s="3"/>
      <c r="E2" s="3"/>
      <c r="F2" s="3"/>
    </row>
    <row r="3" spans="1:6" s="2" customFormat="1" ht="66.75" customHeight="1" x14ac:dyDescent="0.25">
      <c r="A3" s="25" t="s">
        <v>14</v>
      </c>
      <c r="B3" s="25"/>
      <c r="C3" s="25"/>
      <c r="D3" s="25"/>
      <c r="E3" s="25"/>
      <c r="F3" s="25"/>
    </row>
    <row r="4" spans="1:6" s="2" customFormat="1" ht="29.2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s="1" customFormat="1" ht="15.75" customHeight="1" x14ac:dyDescent="0.25">
      <c r="A5" s="26"/>
      <c r="B5" s="27" t="s">
        <v>15</v>
      </c>
      <c r="C5" s="27"/>
      <c r="D5" s="27"/>
      <c r="E5" s="27"/>
      <c r="F5" s="27"/>
    </row>
    <row r="6" spans="1:6" s="1" customFormat="1" ht="30" customHeight="1" x14ac:dyDescent="0.25">
      <c r="A6" s="28" t="s">
        <v>16</v>
      </c>
      <c r="B6" s="29"/>
      <c r="C6" s="29"/>
      <c r="D6" s="29"/>
      <c r="E6" s="30"/>
      <c r="F6" s="31"/>
    </row>
    <row r="7" spans="1:6" s="1" customFormat="1" x14ac:dyDescent="0.25">
      <c r="A7" s="32">
        <v>1</v>
      </c>
      <c r="B7" s="33" t="s">
        <v>17</v>
      </c>
      <c r="C7" s="34" t="s">
        <v>18</v>
      </c>
      <c r="D7" s="35">
        <v>1</v>
      </c>
      <c r="E7" s="36"/>
      <c r="F7" s="31">
        <f>D7*E7</f>
        <v>0</v>
      </c>
    </row>
    <row r="8" spans="1:6" s="1" customFormat="1" x14ac:dyDescent="0.25">
      <c r="A8" s="32">
        <f>A7+1</f>
        <v>2</v>
      </c>
      <c r="B8" s="33" t="s">
        <v>19</v>
      </c>
      <c r="C8" s="34" t="s">
        <v>18</v>
      </c>
      <c r="D8" s="35">
        <v>1</v>
      </c>
      <c r="E8" s="36"/>
      <c r="F8" s="31">
        <f>D8*E8</f>
        <v>0</v>
      </c>
    </row>
    <row r="9" spans="1:6" s="1" customFormat="1" ht="31.5" x14ac:dyDescent="0.25">
      <c r="A9" s="32">
        <f>A8+1</f>
        <v>3</v>
      </c>
      <c r="B9" s="33" t="s">
        <v>20</v>
      </c>
      <c r="C9" s="34" t="s">
        <v>18</v>
      </c>
      <c r="D9" s="35">
        <v>1</v>
      </c>
      <c r="E9" s="36"/>
      <c r="F9" s="31">
        <f>D9*E9</f>
        <v>0</v>
      </c>
    </row>
    <row r="10" spans="1:6" s="1" customFormat="1" ht="15.75" customHeight="1" x14ac:dyDescent="0.25">
      <c r="A10" s="32">
        <f>A9+1</f>
        <v>4</v>
      </c>
      <c r="B10" s="33" t="s">
        <v>21</v>
      </c>
      <c r="C10" s="34" t="s">
        <v>18</v>
      </c>
      <c r="D10" s="35">
        <v>1</v>
      </c>
      <c r="E10" s="36"/>
      <c r="F10" s="31">
        <f>D10*E10</f>
        <v>0</v>
      </c>
    </row>
    <row r="11" spans="1:6" s="1" customFormat="1" x14ac:dyDescent="0.25">
      <c r="A11" s="32">
        <f>A10+1</f>
        <v>5</v>
      </c>
      <c r="B11" s="33" t="s">
        <v>22</v>
      </c>
      <c r="C11" s="34" t="s">
        <v>18</v>
      </c>
      <c r="D11" s="35">
        <v>1</v>
      </c>
      <c r="E11" s="36"/>
      <c r="F11" s="31">
        <f>D11*E11</f>
        <v>0</v>
      </c>
    </row>
    <row r="12" spans="1:6" s="1" customFormat="1" ht="15.75" customHeight="1" x14ac:dyDescent="0.25">
      <c r="A12" s="28" t="s">
        <v>23</v>
      </c>
      <c r="B12" s="29"/>
      <c r="C12" s="29"/>
      <c r="D12" s="29"/>
      <c r="E12" s="30"/>
      <c r="F12" s="31"/>
    </row>
    <row r="13" spans="1:6" s="1" customFormat="1" ht="15.75" customHeight="1" x14ac:dyDescent="0.25">
      <c r="A13" s="32">
        <v>6</v>
      </c>
      <c r="B13" s="33" t="s">
        <v>24</v>
      </c>
      <c r="C13" s="37" t="s">
        <v>18</v>
      </c>
      <c r="D13" s="35">
        <v>16</v>
      </c>
      <c r="E13" s="31"/>
      <c r="F13" s="31">
        <f>D13*E13</f>
        <v>0</v>
      </c>
    </row>
    <row r="14" spans="1:6" s="1" customFormat="1" x14ac:dyDescent="0.25">
      <c r="A14" s="32">
        <f>A13+1</f>
        <v>7</v>
      </c>
      <c r="B14" s="33" t="s">
        <v>25</v>
      </c>
      <c r="C14" s="37" t="s">
        <v>18</v>
      </c>
      <c r="D14" s="35">
        <v>5</v>
      </c>
      <c r="E14" s="31"/>
      <c r="F14" s="31">
        <f>D14*E14</f>
        <v>0</v>
      </c>
    </row>
    <row r="15" spans="1:6" s="1" customFormat="1" ht="31.5" x14ac:dyDescent="0.25">
      <c r="A15" s="32">
        <f>A14+1</f>
        <v>8</v>
      </c>
      <c r="B15" s="33" t="s">
        <v>26</v>
      </c>
      <c r="C15" s="34" t="s">
        <v>18</v>
      </c>
      <c r="D15" s="35">
        <v>2</v>
      </c>
      <c r="E15" s="31"/>
      <c r="F15" s="31">
        <f>D15*E15</f>
        <v>0</v>
      </c>
    </row>
    <row r="16" spans="1:6" s="1" customFormat="1" x14ac:dyDescent="0.25">
      <c r="A16" s="32">
        <f>A15+1</f>
        <v>9</v>
      </c>
      <c r="B16" s="33" t="s">
        <v>27</v>
      </c>
      <c r="C16" s="34" t="s">
        <v>18</v>
      </c>
      <c r="D16" s="35">
        <v>12</v>
      </c>
      <c r="E16" s="38"/>
      <c r="F16" s="31">
        <f>D16*E16</f>
        <v>0</v>
      </c>
    </row>
    <row r="17" spans="1:6" s="1" customFormat="1" x14ac:dyDescent="0.25">
      <c r="A17" s="39" t="s">
        <v>28</v>
      </c>
      <c r="B17" s="39"/>
      <c r="C17" s="39"/>
      <c r="D17" s="39"/>
      <c r="E17" s="39"/>
      <c r="F17" s="31"/>
    </row>
    <row r="18" spans="1:6" s="1" customFormat="1" ht="31.5" x14ac:dyDescent="0.25">
      <c r="A18" s="15">
        <v>10</v>
      </c>
      <c r="B18" s="40" t="s">
        <v>29</v>
      </c>
      <c r="C18" s="41" t="s">
        <v>18</v>
      </c>
      <c r="D18" s="42">
        <v>1</v>
      </c>
      <c r="E18" s="43"/>
      <c r="F18" s="42">
        <f t="shared" ref="F18:F22" si="0">D18*E18</f>
        <v>0</v>
      </c>
    </row>
    <row r="19" spans="1:6" s="1" customFormat="1" x14ac:dyDescent="0.25">
      <c r="A19" s="15">
        <f t="shared" ref="A19:A22" si="1">A18+1</f>
        <v>11</v>
      </c>
      <c r="B19" s="40" t="s">
        <v>30</v>
      </c>
      <c r="C19" s="41" t="s">
        <v>18</v>
      </c>
      <c r="D19" s="42">
        <v>1</v>
      </c>
      <c r="E19" s="42"/>
      <c r="F19" s="42">
        <f t="shared" si="0"/>
        <v>0</v>
      </c>
    </row>
    <row r="20" spans="1:6" s="1" customFormat="1" x14ac:dyDescent="0.25">
      <c r="A20" s="15">
        <f t="shared" si="1"/>
        <v>12</v>
      </c>
      <c r="B20" s="40" t="s">
        <v>31</v>
      </c>
      <c r="C20" s="41" t="s">
        <v>18</v>
      </c>
      <c r="D20" s="42">
        <v>2</v>
      </c>
      <c r="E20" s="42"/>
      <c r="F20" s="42">
        <f t="shared" si="0"/>
        <v>0</v>
      </c>
    </row>
    <row r="21" spans="1:6" s="1" customFormat="1" ht="31.5" x14ac:dyDescent="0.25">
      <c r="A21" s="15">
        <f t="shared" si="1"/>
        <v>13</v>
      </c>
      <c r="B21" s="40" t="s">
        <v>32</v>
      </c>
      <c r="C21" s="41" t="s">
        <v>18</v>
      </c>
      <c r="D21" s="42">
        <v>1</v>
      </c>
      <c r="E21" s="42"/>
      <c r="F21" s="42">
        <f t="shared" si="0"/>
        <v>0</v>
      </c>
    </row>
    <row r="22" spans="1:6" s="1" customFormat="1" x14ac:dyDescent="0.25">
      <c r="A22" s="15">
        <f t="shared" si="1"/>
        <v>14</v>
      </c>
      <c r="B22" s="40" t="s">
        <v>33</v>
      </c>
      <c r="C22" s="41" t="s">
        <v>18</v>
      </c>
      <c r="D22" s="42">
        <v>1</v>
      </c>
      <c r="E22" s="42"/>
      <c r="F22" s="42">
        <f t="shared" si="0"/>
        <v>0</v>
      </c>
    </row>
    <row r="23" spans="1:6" s="1" customFormat="1" ht="15.75" customHeight="1" x14ac:dyDescent="0.25">
      <c r="A23" s="44" t="s">
        <v>34</v>
      </c>
      <c r="B23" s="45"/>
      <c r="C23" s="45"/>
      <c r="D23" s="45"/>
      <c r="E23" s="45"/>
      <c r="F23" s="46"/>
    </row>
    <row r="24" spans="1:6" s="1" customFormat="1" ht="31.5" x14ac:dyDescent="0.25">
      <c r="A24" s="47">
        <v>15</v>
      </c>
      <c r="B24" s="48" t="s">
        <v>35</v>
      </c>
      <c r="C24" s="49" t="s">
        <v>18</v>
      </c>
      <c r="D24" s="50">
        <v>11</v>
      </c>
      <c r="E24" s="51"/>
      <c r="F24" s="52">
        <f>D24*E24</f>
        <v>0</v>
      </c>
    </row>
    <row r="25" spans="1:6" s="1" customFormat="1" ht="31.5" x14ac:dyDescent="0.25">
      <c r="A25" s="47">
        <f>A24+1</f>
        <v>16</v>
      </c>
      <c r="B25" s="53" t="s">
        <v>36</v>
      </c>
      <c r="C25" s="49" t="s">
        <v>18</v>
      </c>
      <c r="D25" s="50">
        <v>11</v>
      </c>
      <c r="E25" s="51"/>
      <c r="F25" s="52">
        <f t="shared" ref="F25" si="2">D25*E25</f>
        <v>0</v>
      </c>
    </row>
    <row r="26" spans="1:6" s="1" customFormat="1" ht="15.75" customHeight="1" x14ac:dyDescent="0.25">
      <c r="A26" s="54" t="s">
        <v>37</v>
      </c>
      <c r="B26" s="55"/>
      <c r="C26" s="55"/>
      <c r="D26" s="55"/>
      <c r="E26" s="55"/>
      <c r="F26" s="56"/>
    </row>
    <row r="27" spans="1:6" ht="157.5" x14ac:dyDescent="0.25">
      <c r="A27" s="57">
        <v>17</v>
      </c>
      <c r="B27" s="58" t="s">
        <v>38</v>
      </c>
      <c r="C27" s="59" t="s">
        <v>18</v>
      </c>
      <c r="D27" s="60">
        <v>2</v>
      </c>
      <c r="E27" s="61"/>
      <c r="F27" s="61">
        <f>D27*E27</f>
        <v>0</v>
      </c>
    </row>
    <row r="28" spans="1:6" ht="252" x14ac:dyDescent="0.25">
      <c r="A28" s="57">
        <f>A27+1</f>
        <v>18</v>
      </c>
      <c r="B28" s="58" t="s">
        <v>39</v>
      </c>
      <c r="C28" s="59" t="s">
        <v>18</v>
      </c>
      <c r="D28" s="60">
        <v>1</v>
      </c>
      <c r="E28" s="61"/>
      <c r="F28" s="61">
        <f t="shared" ref="F28:F31" si="3">D28*E28</f>
        <v>0</v>
      </c>
    </row>
    <row r="29" spans="1:6" ht="47.25" x14ac:dyDescent="0.25">
      <c r="A29" s="57">
        <f t="shared" ref="A29:A31" si="4">A28+1</f>
        <v>19</v>
      </c>
      <c r="B29" s="58" t="s">
        <v>40</v>
      </c>
      <c r="C29" s="59" t="s">
        <v>18</v>
      </c>
      <c r="D29" s="60">
        <v>1</v>
      </c>
      <c r="E29" s="61"/>
      <c r="F29" s="61">
        <f t="shared" si="3"/>
        <v>0</v>
      </c>
    </row>
    <row r="30" spans="1:6" ht="47.25" x14ac:dyDescent="0.25">
      <c r="A30" s="57">
        <f t="shared" si="4"/>
        <v>20</v>
      </c>
      <c r="B30" s="58" t="s">
        <v>41</v>
      </c>
      <c r="C30" s="59" t="s">
        <v>18</v>
      </c>
      <c r="D30" s="60">
        <v>1</v>
      </c>
      <c r="E30" s="61"/>
      <c r="F30" s="61">
        <f t="shared" si="3"/>
        <v>0</v>
      </c>
    </row>
    <row r="31" spans="1:6" ht="47.25" x14ac:dyDescent="0.25">
      <c r="A31" s="57">
        <f t="shared" si="4"/>
        <v>21</v>
      </c>
      <c r="B31" s="58" t="s">
        <v>42</v>
      </c>
      <c r="C31" s="59" t="s">
        <v>18</v>
      </c>
      <c r="D31" s="60">
        <v>14</v>
      </c>
      <c r="E31" s="61"/>
      <c r="F31" s="61">
        <f t="shared" si="3"/>
        <v>0</v>
      </c>
    </row>
    <row r="32" spans="1:6" x14ac:dyDescent="0.25">
      <c r="A32" s="44" t="s">
        <v>43</v>
      </c>
      <c r="B32" s="63"/>
      <c r="C32" s="45"/>
      <c r="D32" s="45"/>
      <c r="E32" s="45"/>
      <c r="F32" s="64"/>
    </row>
    <row r="33" spans="1:7" ht="31.5" x14ac:dyDescent="0.25">
      <c r="A33" s="57">
        <f>A31+1</f>
        <v>22</v>
      </c>
      <c r="B33" s="65" t="s">
        <v>44</v>
      </c>
      <c r="C33" s="66" t="s">
        <v>18</v>
      </c>
      <c r="D33" s="69">
        <v>1</v>
      </c>
      <c r="E33" s="67"/>
      <c r="F33" s="68">
        <f>D33*E33</f>
        <v>0</v>
      </c>
    </row>
    <row r="34" spans="1:7" x14ac:dyDescent="0.25">
      <c r="A34" s="13"/>
      <c r="B34" s="13"/>
      <c r="C34" s="14"/>
      <c r="D34" s="14"/>
      <c r="E34" s="14"/>
      <c r="F34" s="14"/>
    </row>
    <row r="35" spans="1:7" ht="15.75" customHeight="1" x14ac:dyDescent="0.25">
      <c r="A35" s="13"/>
      <c r="B35" s="15" t="s">
        <v>11</v>
      </c>
      <c r="C35" s="16"/>
      <c r="D35" s="16"/>
      <c r="E35" s="16"/>
      <c r="F35" s="17">
        <f>SUM(F7:F33)</f>
        <v>0</v>
      </c>
      <c r="G35" s="62"/>
    </row>
    <row r="36" spans="1:7" x14ac:dyDescent="0.25">
      <c r="A36" s="13"/>
      <c r="B36" s="15" t="s">
        <v>10</v>
      </c>
      <c r="C36" s="16"/>
      <c r="D36" s="16"/>
      <c r="E36" s="18">
        <v>0.2</v>
      </c>
      <c r="F36" s="17">
        <f>F35*E36</f>
        <v>0</v>
      </c>
    </row>
    <row r="37" spans="1:7" x14ac:dyDescent="0.25">
      <c r="A37" s="13"/>
      <c r="B37" s="15" t="s">
        <v>12</v>
      </c>
      <c r="C37" s="16"/>
      <c r="D37" s="16"/>
      <c r="E37" s="16"/>
      <c r="F37" s="17">
        <f>SUM(F35:F36)</f>
        <v>0</v>
      </c>
    </row>
    <row r="38" spans="1:7" x14ac:dyDescent="0.25">
      <c r="A38" s="19"/>
      <c r="B38" s="19"/>
      <c r="C38" s="20"/>
      <c r="D38" s="20"/>
      <c r="E38" s="20"/>
      <c r="F38" s="20"/>
    </row>
    <row r="39" spans="1:7" x14ac:dyDescent="0.25">
      <c r="A39" s="5"/>
      <c r="B39" s="6"/>
      <c r="C39" s="7"/>
      <c r="D39" s="5"/>
      <c r="E39" s="7"/>
      <c r="F39" s="22"/>
    </row>
    <row r="40" spans="1:7" x14ac:dyDescent="0.25">
      <c r="A40" s="5"/>
      <c r="B40" s="6"/>
      <c r="C40" s="7"/>
      <c r="D40" s="5"/>
      <c r="E40" s="7"/>
      <c r="F40" s="22"/>
    </row>
    <row r="41" spans="1:7" x14ac:dyDescent="0.25">
      <c r="A41" s="1" t="s">
        <v>6</v>
      </c>
      <c r="B41" s="10"/>
      <c r="C41" s="7"/>
      <c r="D41" s="5"/>
      <c r="E41" s="7"/>
      <c r="F41" s="11"/>
    </row>
    <row r="42" spans="1:7" x14ac:dyDescent="0.25">
      <c r="A42" s="1" t="s">
        <v>7</v>
      </c>
      <c r="B42" s="10"/>
      <c r="C42" s="10"/>
      <c r="D42" s="1"/>
      <c r="E42" s="10"/>
      <c r="F42" s="10"/>
    </row>
    <row r="43" spans="1:7" x14ac:dyDescent="0.25">
      <c r="A43" s="1"/>
      <c r="B43" s="10"/>
      <c r="C43" s="10"/>
      <c r="D43" s="1"/>
      <c r="E43" s="10"/>
      <c r="F43" s="10"/>
    </row>
    <row r="44" spans="1:7" x14ac:dyDescent="0.25">
      <c r="A44" s="8" t="s">
        <v>8</v>
      </c>
      <c r="B44" s="8"/>
      <c r="C44" s="8"/>
      <c r="D44" s="8"/>
      <c r="E44" s="10"/>
      <c r="F44" s="10"/>
    </row>
    <row r="45" spans="1:7" x14ac:dyDescent="0.25">
      <c r="A45" s="23" t="s">
        <v>9</v>
      </c>
      <c r="B45" s="23"/>
      <c r="C45" s="23"/>
      <c r="D45" s="23"/>
      <c r="E45" s="10"/>
      <c r="F45" s="10"/>
    </row>
    <row r="58" ht="15.75" customHeight="1" x14ac:dyDescent="0.25"/>
    <row r="70" ht="15.75" customHeight="1" x14ac:dyDescent="0.25"/>
    <row r="74" ht="15.75" customHeight="1" x14ac:dyDescent="0.25"/>
    <row r="82" ht="15.75" customHeight="1" x14ac:dyDescent="0.25"/>
    <row r="94" ht="15.75" customHeight="1" x14ac:dyDescent="0.25"/>
    <row r="196" spans="1:6" s="21" customFormat="1" x14ac:dyDescent="0.25">
      <c r="A196" s="9"/>
      <c r="B196" s="9"/>
      <c r="C196" s="9"/>
      <c r="D196" s="9"/>
      <c r="E196" s="12"/>
      <c r="F196" s="12"/>
    </row>
    <row r="197" spans="1:6" s="21" customFormat="1" x14ac:dyDescent="0.25">
      <c r="A197" s="9"/>
      <c r="B197" s="9"/>
      <c r="C197" s="9"/>
      <c r="D197" s="9"/>
      <c r="E197" s="12"/>
      <c r="F197" s="12"/>
    </row>
    <row r="198" spans="1:6" s="21" customFormat="1" x14ac:dyDescent="0.25">
      <c r="A198" s="9"/>
      <c r="B198" s="9"/>
      <c r="C198" s="9"/>
      <c r="D198" s="9"/>
      <c r="E198" s="12"/>
      <c r="F198" s="12"/>
    </row>
  </sheetData>
  <mergeCells count="10">
    <mergeCell ref="A17:E17"/>
    <mergeCell ref="A23:E23"/>
    <mergeCell ref="A26:E26"/>
    <mergeCell ref="A32:E32"/>
    <mergeCell ref="A45:D45"/>
    <mergeCell ref="E1:F1"/>
    <mergeCell ref="A3:F3"/>
    <mergeCell ref="B5:F5"/>
    <mergeCell ref="A6:E6"/>
    <mergeCell ref="A12:E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2018-06-29T10:58:10Z</dcterms:created>
  <dcterms:modified xsi:type="dcterms:W3CDTF">2019-04-03T13:26:49Z</dcterms:modified>
</cp:coreProperties>
</file>